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06" yWindow="1380" windowWidth="17100" windowHeight="934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<sst xmlns="http://schemas.openxmlformats.org/spreadsheetml/2006/main" count="8" uniqueCount="8">
  <si>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Indtast:</t>
  </si>
  <si>
    <t>Joachim B. Olsens højde</t>
  </si>
  <si>
    <t>Farten  i m/s:</t>
  </si>
  <si>
    <t>Kastevinkel i grader</t>
  </si>
  <si>
    <t>Kuglestødet</t>
  </si>
  <si>
    <t>Længden ud af x-aksen i m:   x=</t>
  </si>
  <si>
    <t>Højden over jorden i m:           y=</t>
  </si>
  <si>
    <t>Tiden, kuglen er i luften i s:   t =</t>
  </si>
</sst>
</file>

<file path=xl/styles.xml><?xml version="1.0" encoding="utf-8"?>
<styleSheet xmlns="http://schemas.openxmlformats.org/spreadsheetml/2006/main">
  <numFmts count="2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&quot;kr.&quot;\ * #,##0.00_ ;_ &quot;kr.&quot;\ * \-#,##0.00_ ;_ &quot;kr.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1" fillId="20" borderId="1" applyNumberFormat="0" applyFon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2" applyNumberFormat="0" applyAlignment="0" applyProtection="0"/>
    <xf numFmtId="0" fontId="26" fillId="24" borderId="3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left"/>
    </xf>
    <xf numFmtId="2" fontId="0" fillId="0" borderId="15" xfId="0" applyNumberFormat="1" applyBorder="1" applyAlignment="1">
      <alignment/>
    </xf>
    <xf numFmtId="0" fontId="2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2" fillId="0" borderId="19" xfId="0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Border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28.57421875" style="0" customWidth="1"/>
    <col min="5" max="7" width="9.28125" style="0" bestFit="1" customWidth="1"/>
    <col min="8" max="20" width="9.57421875" style="0" bestFit="1" customWidth="1"/>
  </cols>
  <sheetData>
    <row r="1" ht="18.75">
      <c r="A1" s="2" t="s">
        <v>4</v>
      </c>
    </row>
    <row r="2" ht="15.75" thickBot="1">
      <c r="A2" s="5"/>
    </row>
    <row r="3" spans="1:15" ht="15.75" thickBot="1">
      <c r="A3" s="22"/>
      <c r="B3" s="23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39" ht="15">
      <c r="A4" s="6" t="s">
        <v>2</v>
      </c>
      <c r="B4" s="19">
        <v>10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8" ht="15">
      <c r="A5" s="7" t="s">
        <v>3</v>
      </c>
      <c r="B5" s="20">
        <v>20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15" ht="15.75" thickBot="1">
      <c r="A6" s="18" t="s">
        <v>1</v>
      </c>
      <c r="B6" s="21">
        <v>1.84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 thickBot="1">
      <c r="A7" s="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5">
      <c r="A8" s="15" t="s">
        <v>7</v>
      </c>
      <c r="B8" s="16">
        <v>0</v>
      </c>
      <c r="C8" s="16">
        <v>0.2</v>
      </c>
      <c r="D8" s="16">
        <v>0.4</v>
      </c>
      <c r="E8" s="16">
        <v>0.6</v>
      </c>
      <c r="F8" s="16">
        <v>0.8</v>
      </c>
      <c r="G8" s="16">
        <v>1</v>
      </c>
      <c r="H8" s="16">
        <v>1.2</v>
      </c>
      <c r="I8" s="16">
        <v>1.4</v>
      </c>
      <c r="J8" s="16">
        <v>1.6</v>
      </c>
      <c r="K8" s="16">
        <v>1.8</v>
      </c>
      <c r="L8" s="16">
        <v>2</v>
      </c>
      <c r="M8" s="16">
        <v>2.2</v>
      </c>
      <c r="N8" s="16">
        <v>2.4</v>
      </c>
      <c r="O8" s="17">
        <v>2.6</v>
      </c>
    </row>
    <row r="9" spans="1:15" ht="15">
      <c r="A9" s="9" t="s">
        <v>5</v>
      </c>
      <c r="B9" s="3">
        <f aca="true" t="shared" si="0" ref="B9:O9">$B$4*COS(RADIANS($B$5))*B8</f>
        <v>0</v>
      </c>
      <c r="C9" s="4">
        <f t="shared" si="0"/>
        <v>1.879385241571817</v>
      </c>
      <c r="D9" s="4">
        <f t="shared" si="0"/>
        <v>3.758770483143634</v>
      </c>
      <c r="E9" s="4">
        <f t="shared" si="0"/>
        <v>5.638155724715451</v>
      </c>
      <c r="F9" s="4">
        <f t="shared" si="0"/>
        <v>7.517540966287268</v>
      </c>
      <c r="G9" s="4">
        <f t="shared" si="0"/>
        <v>9.396926207859085</v>
      </c>
      <c r="H9" s="4">
        <f t="shared" si="0"/>
        <v>11.276311449430901</v>
      </c>
      <c r="I9" s="4">
        <f t="shared" si="0"/>
        <v>13.155696691002719</v>
      </c>
      <c r="J9" s="4">
        <f t="shared" si="0"/>
        <v>15.035081932574537</v>
      </c>
      <c r="K9" s="4">
        <f t="shared" si="0"/>
        <v>16.914467174146353</v>
      </c>
      <c r="L9" s="4">
        <f t="shared" si="0"/>
        <v>18.79385241571817</v>
      </c>
      <c r="M9" s="4">
        <f t="shared" si="0"/>
        <v>20.673237657289988</v>
      </c>
      <c r="N9" s="4">
        <f t="shared" si="0"/>
        <v>22.552622898861802</v>
      </c>
      <c r="O9" s="10">
        <f t="shared" si="0"/>
        <v>24.432008140433624</v>
      </c>
    </row>
    <row r="10" spans="1:15" ht="15.75" thickBot="1">
      <c r="A10" s="11" t="s">
        <v>6</v>
      </c>
      <c r="B10" s="12">
        <f>$B$4*SIN(RADIANS($B$5))*B8-(0.5*9.82*B8^2)+$B$6</f>
        <v>1.84</v>
      </c>
      <c r="C10" s="13">
        <f aca="true" t="shared" si="1" ref="C10:O10">$B$4*SIN(RADIANS($B$5))*C8-(0.5*9.82*C8^2)+$B$6</f>
        <v>2.3276402866513375</v>
      </c>
      <c r="D10" s="13">
        <f t="shared" si="1"/>
        <v>2.422480573302675</v>
      </c>
      <c r="E10" s="13">
        <f t="shared" si="1"/>
        <v>2.124520859954012</v>
      </c>
      <c r="F10" s="13">
        <f t="shared" si="1"/>
        <v>1.433761146605349</v>
      </c>
      <c r="G10" s="13">
        <f t="shared" si="1"/>
        <v>0.35020143325668696</v>
      </c>
      <c r="H10" s="13">
        <f t="shared" si="1"/>
        <v>-1.1261582800919763</v>
      </c>
      <c r="I10" s="13">
        <f t="shared" si="1"/>
        <v>-2.995317993440638</v>
      </c>
      <c r="J10" s="13">
        <f t="shared" si="1"/>
        <v>-5.257277706789304</v>
      </c>
      <c r="K10" s="13">
        <f t="shared" si="1"/>
        <v>-7.912037420137965</v>
      </c>
      <c r="L10" s="13">
        <f t="shared" si="1"/>
        <v>-10.959597133486627</v>
      </c>
      <c r="M10" s="13">
        <f t="shared" si="1"/>
        <v>-14.399956846835295</v>
      </c>
      <c r="N10" s="13">
        <f t="shared" si="1"/>
        <v>-18.233116560183955</v>
      </c>
      <c r="O10" s="14">
        <f t="shared" si="1"/>
        <v>-22.459076273532613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VIA University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Skånstrøm</dc:creator>
  <cp:keywords/>
  <dc:description/>
  <cp:lastModifiedBy>VIA</cp:lastModifiedBy>
  <dcterms:created xsi:type="dcterms:W3CDTF">2010-03-31T15:26:36Z</dcterms:created>
  <dcterms:modified xsi:type="dcterms:W3CDTF">2010-10-04T08:25:40Z</dcterms:modified>
  <cp:category/>
  <cp:version/>
  <cp:contentType/>
  <cp:contentStatus/>
</cp:coreProperties>
</file>